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F196"/>
  <c r="I196"/>
  <c r="H196"/>
  <c r="G196"/>
  <c r="L196"/>
</calcChain>
</file>

<file path=xl/sharedStrings.xml><?xml version="1.0" encoding="utf-8"?>
<sst xmlns="http://schemas.openxmlformats.org/spreadsheetml/2006/main" count="240" uniqueCount="82">
  <si>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</si>
  <si>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</si>
  <si>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</si>
  <si>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</si>
  <si>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</si>
  <si>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</si>
  <si>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</si>
  <si>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</si>
  <si>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</si>
  <si>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</si>
  <si>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</si>
  <si>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</si>
  <si>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</si>
  <si>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</si>
  <si>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</si>
  <si>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</si>
  <si>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</si>
  <si>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</si>
  <si>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</si>
  <si>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</si>
  <si>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</si>
  <si>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</si>
  <si>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</si>
  <si>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</si>
  <si>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</si>
  <si>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</si>
  <si>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</si>
  <si>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</si>
  <si>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</si>
  <si>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</si>
  <si>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</si>
  <si>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</si>
  <si>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</si>
  <si>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</si>
  <si>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</si>
  <si>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</si>
  <si>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</si>
  <si>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</si>
  <si>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</si>
  <si>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Свердловская СОШ</t>
  </si>
  <si>
    <t>Павельева Н.И.</t>
  </si>
  <si>
    <t>каша пшенная молочная с маслом сливочным</t>
  </si>
  <si>
    <t>какао с молоком</t>
  </si>
  <si>
    <t>фрукт</t>
  </si>
  <si>
    <t>макароны отварные с овощами</t>
  </si>
  <si>
    <t>котлеты домашние</t>
  </si>
  <si>
    <t>чай с сахаром</t>
  </si>
  <si>
    <t>пшеничный</t>
  </si>
  <si>
    <t xml:space="preserve"> салат из свежих огурцов</t>
  </si>
  <si>
    <t>Гуляш</t>
  </si>
  <si>
    <t>Каша рассыпчатая рисовая</t>
  </si>
  <si>
    <t>171.2</t>
  </si>
  <si>
    <t>каша гречневая рассыпчатая</t>
  </si>
  <si>
    <t>котлеты рубленые из птицы</t>
  </si>
  <si>
    <t>компот из смеси сухофруктов</t>
  </si>
  <si>
    <t>хлеб пшеничный</t>
  </si>
  <si>
    <t>булочка "Веснушка"</t>
  </si>
  <si>
    <t>картофельное пюре</t>
  </si>
  <si>
    <t>запеченная рыба в сухарях</t>
  </si>
  <si>
    <t>чай с лимоном</t>
  </si>
  <si>
    <t>салат зеленый с огурцом</t>
  </si>
  <si>
    <t>банан</t>
  </si>
  <si>
    <t>гуляш</t>
  </si>
  <si>
    <t>макаронные изделия отварные</t>
  </si>
  <si>
    <t>кофейный напиток с молоком</t>
  </si>
  <si>
    <t>булочка Октябренок</t>
  </si>
  <si>
    <t>плов</t>
  </si>
  <si>
    <t>винегрет овощной</t>
  </si>
  <si>
    <t>конфета вафельная</t>
  </si>
  <si>
    <t>каша вязкая молочная пшенная</t>
  </si>
  <si>
    <t>йогурт</t>
  </si>
  <si>
    <t>яблоко</t>
  </si>
  <si>
    <t>кнели из кур с рисом</t>
  </si>
  <si>
    <t>171.1</t>
  </si>
  <si>
    <t>салат Школьные годы</t>
  </si>
  <si>
    <t>компот из плодов сушеных ягод</t>
  </si>
  <si>
    <t>котлеты рыбные</t>
  </si>
  <si>
    <t>салат из свеклы с зеленным горошком</t>
  </si>
  <si>
    <t>бутерброд с сыром</t>
  </si>
  <si>
    <t xml:space="preserve"> конфета вафельная</t>
  </si>
  <si>
    <t>салат из белокочанной капусты с яблоками</t>
  </si>
  <si>
    <t xml:space="preserve"> пшеничный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</si>
</sst>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6" sqref="Q15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</v>
      </c>
      <c r="H6" s="40">
        <v>7</v>
      </c>
      <c r="I6" s="40">
        <v>24</v>
      </c>
      <c r="J6" s="40">
        <v>177</v>
      </c>
      <c r="K6" s="41">
        <v>189</v>
      </c>
      <c r="L6" s="40">
        <v>10.7</v>
      </c>
    </row>
    <row r="7" spans="1:12" ht="15">
      <c r="A7" s="23"/>
      <c r="B7" s="15"/>
      <c r="C7" s="11"/>
      <c r="D7" s="6"/>
      <c r="E7" s="42" t="s">
        <v>78</v>
      </c>
      <c r="F7" s="43">
        <v>60</v>
      </c>
      <c r="G7" s="43">
        <v>8</v>
      </c>
      <c r="H7" s="43">
        <v>15</v>
      </c>
      <c r="I7" s="43">
        <v>13</v>
      </c>
      <c r="J7" s="43">
        <v>224</v>
      </c>
      <c r="K7" s="44">
        <v>3</v>
      </c>
      <c r="L7" s="43">
        <v>19.3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3</v>
      </c>
      <c r="I8" s="43">
        <v>25</v>
      </c>
      <c r="J8" s="43">
        <v>134</v>
      </c>
      <c r="K8" s="44">
        <v>433</v>
      </c>
      <c r="L8" s="43">
        <v>9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3</v>
      </c>
      <c r="H10" s="43">
        <v>1</v>
      </c>
      <c r="I10" s="43">
        <v>128</v>
      </c>
      <c r="J10" s="43">
        <v>192</v>
      </c>
      <c r="K10" s="44">
        <v>112</v>
      </c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19</v>
      </c>
      <c r="H13" s="19">
        <f t="shared" si="0"/>
        <v>26</v>
      </c>
      <c r="I13" s="19">
        <f t="shared" si="0"/>
        <v>190</v>
      </c>
      <c r="J13" s="19">
        <f t="shared" si="0"/>
        <v>727</v>
      </c>
      <c r="K13" s="25"/>
      <c r="L13" s="19">
        <f t="shared" ref="L13" si="1">SUM(L6:L12)</f>
        <v>59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660</v>
      </c>
      <c r="G24" s="32">
        <f t="shared" ref="G24:J24" si="4">G13+G23</f>
        <v>19</v>
      </c>
      <c r="H24" s="32">
        <f t="shared" si="4"/>
        <v>26</v>
      </c>
      <c r="I24" s="32">
        <f t="shared" si="4"/>
        <v>190</v>
      </c>
      <c r="J24" s="32">
        <f t="shared" si="4"/>
        <v>727</v>
      </c>
      <c r="K24" s="32"/>
      <c r="L24" s="32">
        <f t="shared" ref="L24" si="5">L13+L23</f>
        <v>59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90</v>
      </c>
      <c r="G25" s="40">
        <v>11</v>
      </c>
      <c r="H25" s="40">
        <v>6</v>
      </c>
      <c r="I25" s="40">
        <v>32</v>
      </c>
      <c r="J25" s="40">
        <v>287</v>
      </c>
      <c r="K25" s="41">
        <v>271</v>
      </c>
      <c r="L25" s="40">
        <v>20</v>
      </c>
    </row>
    <row r="26" spans="1:12" ht="15">
      <c r="A26" s="14"/>
      <c r="B26" s="15"/>
      <c r="C26" s="11"/>
      <c r="D26" s="6"/>
      <c r="E26" s="42" t="s">
        <v>44</v>
      </c>
      <c r="F26" s="43">
        <v>180</v>
      </c>
      <c r="G26" s="43">
        <v>5</v>
      </c>
      <c r="H26" s="43">
        <v>6</v>
      </c>
      <c r="I26" s="43">
        <v>32</v>
      </c>
      <c r="J26" s="43">
        <v>206</v>
      </c>
      <c r="K26" s="44">
        <v>205</v>
      </c>
      <c r="L26" s="43">
        <v>6.7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90</v>
      </c>
      <c r="G28" s="43">
        <v>2</v>
      </c>
      <c r="H28" s="43">
        <v>0</v>
      </c>
      <c r="I28" s="43">
        <v>13</v>
      </c>
      <c r="J28" s="43">
        <v>61</v>
      </c>
      <c r="K28" s="44">
        <v>108</v>
      </c>
      <c r="L28" s="43">
        <v>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79</v>
      </c>
      <c r="F30" s="43">
        <v>45</v>
      </c>
      <c r="G30" s="43">
        <v>0</v>
      </c>
      <c r="H30" s="43">
        <v>0</v>
      </c>
      <c r="I30" s="43">
        <v>0</v>
      </c>
      <c r="J30" s="43">
        <v>180</v>
      </c>
      <c r="K30" s="44">
        <v>18</v>
      </c>
      <c r="L30" s="43">
        <v>10</v>
      </c>
    </row>
    <row r="31" spans="1:12" ht="15">
      <c r="A31" s="14"/>
      <c r="B31" s="15"/>
      <c r="C31" s="11"/>
      <c r="D31" s="6"/>
      <c r="E31" s="42" t="s">
        <v>48</v>
      </c>
      <c r="F31" s="43">
        <v>90</v>
      </c>
      <c r="G31" s="43">
        <v>1</v>
      </c>
      <c r="H31" s="43">
        <v>4</v>
      </c>
      <c r="I31" s="43">
        <v>4</v>
      </c>
      <c r="J31" s="43">
        <v>40</v>
      </c>
      <c r="K31" s="44">
        <v>20</v>
      </c>
      <c r="L31" s="43">
        <v>9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19</v>
      </c>
      <c r="H32" s="19">
        <f t="shared" ref="H32" si="7">SUM(H25:H31)</f>
        <v>16</v>
      </c>
      <c r="I32" s="19">
        <f t="shared" ref="I32" si="8">SUM(I25:I31)</f>
        <v>96</v>
      </c>
      <c r="J32" s="19">
        <f t="shared" ref="J32:L32" si="9">SUM(J25:J31)</f>
        <v>834</v>
      </c>
      <c r="K32" s="25"/>
      <c r="L32" s="19">
        <f t="shared" si="9"/>
        <v>48.7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695</v>
      </c>
      <c r="G43" s="32">
        <f t="shared" ref="G43" si="14">G32+G42</f>
        <v>19</v>
      </c>
      <c r="H43" s="32">
        <f t="shared" ref="H43" si="15">H32+H42</f>
        <v>16</v>
      </c>
      <c r="I43" s="32">
        <f t="shared" ref="I43" si="16">I32+I42</f>
        <v>96</v>
      </c>
      <c r="J43" s="32">
        <f t="shared" ref="J43:L43" si="17">J32+J42</f>
        <v>834</v>
      </c>
      <c r="K43" s="32"/>
      <c r="L43" s="32">
        <f t="shared" si="17"/>
        <v>48.7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90</v>
      </c>
      <c r="G44" s="40">
        <v>12</v>
      </c>
      <c r="H44" s="40">
        <v>14</v>
      </c>
      <c r="I44" s="40">
        <v>3</v>
      </c>
      <c r="J44" s="40">
        <v>181</v>
      </c>
      <c r="K44" s="41">
        <v>260</v>
      </c>
      <c r="L44" s="40">
        <v>22</v>
      </c>
    </row>
    <row r="45" spans="1:12" ht="15">
      <c r="A45" s="23"/>
      <c r="B45" s="15"/>
      <c r="C45" s="11"/>
      <c r="D45" s="6"/>
      <c r="E45" s="42" t="s">
        <v>50</v>
      </c>
      <c r="F45" s="43">
        <v>180</v>
      </c>
      <c r="G45" s="43">
        <v>3</v>
      </c>
      <c r="H45" s="43">
        <v>8</v>
      </c>
      <c r="I45" s="43">
        <v>36</v>
      </c>
      <c r="J45" s="43">
        <v>232</v>
      </c>
      <c r="K45" s="44" t="s">
        <v>51</v>
      </c>
      <c r="L45" s="43">
        <v>10</v>
      </c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430</v>
      </c>
      <c r="L46" s="43">
        <v>1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90</v>
      </c>
      <c r="G47" s="43">
        <v>2</v>
      </c>
      <c r="H47" s="43">
        <v>0</v>
      </c>
      <c r="I47" s="43">
        <v>13</v>
      </c>
      <c r="J47" s="43">
        <v>61</v>
      </c>
      <c r="K47" s="44">
        <v>108</v>
      </c>
      <c r="L47" s="43">
        <v>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80</v>
      </c>
      <c r="F49" s="43">
        <v>90</v>
      </c>
      <c r="G49" s="43">
        <v>1</v>
      </c>
      <c r="H49" s="43">
        <v>3</v>
      </c>
      <c r="I49" s="43">
        <v>7</v>
      </c>
      <c r="J49" s="43">
        <v>59</v>
      </c>
      <c r="K49" s="44">
        <v>46</v>
      </c>
      <c r="L49" s="43">
        <v>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18</v>
      </c>
      <c r="H51" s="19">
        <f t="shared" ref="H51" si="19">SUM(H44:H50)</f>
        <v>25</v>
      </c>
      <c r="I51" s="19">
        <f t="shared" ref="I51" si="20">SUM(I44:I50)</f>
        <v>74</v>
      </c>
      <c r="J51" s="19">
        <f t="shared" ref="J51:L51" si="21">SUM(J44:J50)</f>
        <v>593</v>
      </c>
      <c r="K51" s="25"/>
      <c r="L51" s="19">
        <f t="shared" si="21"/>
        <v>39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650</v>
      </c>
      <c r="G62" s="32">
        <f t="shared" ref="G62" si="26">G51+G61</f>
        <v>18</v>
      </c>
      <c r="H62" s="32">
        <f t="shared" ref="H62" si="27">H51+H61</f>
        <v>25</v>
      </c>
      <c r="I62" s="32">
        <f t="shared" ref="I62" si="28">I51+I61</f>
        <v>74</v>
      </c>
      <c r="J62" s="32">
        <f t="shared" ref="J62:L62" si="29">J51+J61</f>
        <v>593</v>
      </c>
      <c r="K62" s="32"/>
      <c r="L62" s="32">
        <f t="shared" si="29"/>
        <v>39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90</v>
      </c>
      <c r="G63" s="40">
        <v>15</v>
      </c>
      <c r="H63" s="40">
        <v>11</v>
      </c>
      <c r="I63" s="40">
        <v>14</v>
      </c>
      <c r="J63" s="40">
        <v>216</v>
      </c>
      <c r="K63" s="41">
        <v>314</v>
      </c>
      <c r="L63" s="40">
        <v>23</v>
      </c>
    </row>
    <row r="64" spans="1:12" ht="15">
      <c r="A64" s="23"/>
      <c r="B64" s="15"/>
      <c r="C64" s="11"/>
      <c r="D64" s="6"/>
      <c r="E64" s="42" t="s">
        <v>52</v>
      </c>
      <c r="F64" s="43">
        <v>180</v>
      </c>
      <c r="G64" s="43">
        <v>9</v>
      </c>
      <c r="H64" s="43">
        <v>7</v>
      </c>
      <c r="I64" s="43">
        <v>39</v>
      </c>
      <c r="J64" s="43">
        <v>251</v>
      </c>
      <c r="K64" s="44">
        <v>181</v>
      </c>
      <c r="L64" s="43">
        <v>13</v>
      </c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</v>
      </c>
      <c r="H65" s="43">
        <v>0</v>
      </c>
      <c r="I65" s="43">
        <v>19</v>
      </c>
      <c r="J65" s="43">
        <v>77</v>
      </c>
      <c r="K65" s="44">
        <v>349</v>
      </c>
      <c r="L65" s="43">
        <v>3.5</v>
      </c>
    </row>
    <row r="66" spans="1:12" ht="15">
      <c r="A66" s="23"/>
      <c r="B66" s="15"/>
      <c r="C66" s="11"/>
      <c r="D66" s="7" t="s">
        <v>23</v>
      </c>
      <c r="E66" s="42" t="s">
        <v>55</v>
      </c>
      <c r="F66" s="43">
        <v>90</v>
      </c>
      <c r="G66" s="43">
        <v>2</v>
      </c>
      <c r="H66" s="43">
        <v>0</v>
      </c>
      <c r="I66" s="43">
        <v>13</v>
      </c>
      <c r="J66" s="43">
        <v>106</v>
      </c>
      <c r="K66" s="44">
        <v>108</v>
      </c>
      <c r="L66" s="43">
        <v>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56</v>
      </c>
      <c r="F68" s="43">
        <v>90</v>
      </c>
      <c r="G68" s="43">
        <v>7</v>
      </c>
      <c r="H68" s="43">
        <v>6</v>
      </c>
      <c r="I68" s="43">
        <v>52</v>
      </c>
      <c r="J68" s="43">
        <v>288</v>
      </c>
      <c r="K68" s="44">
        <v>429</v>
      </c>
      <c r="L68" s="43">
        <v>10</v>
      </c>
    </row>
    <row r="69" spans="1:12" ht="15">
      <c r="A69" s="23"/>
      <c r="B69" s="15"/>
      <c r="C69" s="11"/>
      <c r="D69" s="6"/>
      <c r="E69" s="42" t="s">
        <v>77</v>
      </c>
      <c r="F69" s="43">
        <v>90</v>
      </c>
      <c r="G69" s="43">
        <v>1</v>
      </c>
      <c r="H69" s="43">
        <v>2</v>
      </c>
      <c r="I69" s="43">
        <v>5</v>
      </c>
      <c r="J69" s="43">
        <v>46</v>
      </c>
      <c r="K69" s="44">
        <v>53</v>
      </c>
      <c r="L69" s="43">
        <v>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34</v>
      </c>
      <c r="H70" s="19">
        <f t="shared" ref="H70" si="31">SUM(H63:H69)</f>
        <v>26</v>
      </c>
      <c r="I70" s="19">
        <f t="shared" ref="I70" si="32">SUM(I63:I69)</f>
        <v>142</v>
      </c>
      <c r="J70" s="19">
        <f t="shared" ref="J70:L70" si="33">SUM(J63:J69)</f>
        <v>984</v>
      </c>
      <c r="K70" s="25"/>
      <c r="L70" s="19">
        <f t="shared" si="33"/>
        <v>57.5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 t="shared" ref="G81" si="38">G70+G80</f>
        <v>34</v>
      </c>
      <c r="H81" s="32">
        <f t="shared" ref="H81" si="39">H70+H80</f>
        <v>26</v>
      </c>
      <c r="I81" s="32">
        <f t="shared" ref="I81" si="40">I70+I80</f>
        <v>142</v>
      </c>
      <c r="J81" s="32">
        <f t="shared" ref="J81:L81" si="41">J70+J80</f>
        <v>984</v>
      </c>
      <c r="K81" s="32"/>
      <c r="L81" s="32">
        <f t="shared" si="41"/>
        <v>57.5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180</v>
      </c>
      <c r="G82" s="40">
        <v>3</v>
      </c>
      <c r="H82" s="40">
        <v>17</v>
      </c>
      <c r="I82" s="40">
        <v>21</v>
      </c>
      <c r="J82" s="40">
        <v>250</v>
      </c>
      <c r="K82" s="41">
        <v>128</v>
      </c>
      <c r="L82" s="40">
        <v>18</v>
      </c>
    </row>
    <row r="83" spans="1:12" ht="15">
      <c r="A83" s="23"/>
      <c r="B83" s="15"/>
      <c r="C83" s="11"/>
      <c r="D83" s="6"/>
      <c r="E83" s="42" t="s">
        <v>58</v>
      </c>
      <c r="F83" s="43">
        <v>90</v>
      </c>
      <c r="G83" s="43">
        <v>0</v>
      </c>
      <c r="H83" s="43">
        <v>0</v>
      </c>
      <c r="I83" s="43">
        <v>0</v>
      </c>
      <c r="J83" s="43">
        <v>0</v>
      </c>
      <c r="K83" s="44">
        <v>377</v>
      </c>
      <c r="L83" s="43">
        <v>24</v>
      </c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15</v>
      </c>
      <c r="J84" s="43">
        <v>62</v>
      </c>
      <c r="K84" s="44">
        <v>430</v>
      </c>
      <c r="L84" s="43">
        <v>2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90</v>
      </c>
      <c r="G85" s="43">
        <v>0</v>
      </c>
      <c r="H85" s="43">
        <v>0</v>
      </c>
      <c r="I85" s="43">
        <v>0</v>
      </c>
      <c r="J85" s="43">
        <v>0</v>
      </c>
      <c r="K85" s="44">
        <v>108</v>
      </c>
      <c r="L85" s="43">
        <v>1</v>
      </c>
    </row>
    <row r="86" spans="1:12" ht="15">
      <c r="A86" s="23"/>
      <c r="B86" s="15"/>
      <c r="C86" s="11"/>
      <c r="D86" s="7" t="s">
        <v>24</v>
      </c>
      <c r="E86" s="42" t="s">
        <v>61</v>
      </c>
      <c r="F86" s="43">
        <v>200</v>
      </c>
      <c r="G86" s="43">
        <v>3</v>
      </c>
      <c r="H86" s="43">
        <v>1</v>
      </c>
      <c r="I86" s="43">
        <v>28</v>
      </c>
      <c r="J86" s="43">
        <v>192</v>
      </c>
      <c r="K86" s="44">
        <v>112</v>
      </c>
      <c r="L86" s="43">
        <v>20</v>
      </c>
    </row>
    <row r="87" spans="1:12" ht="15">
      <c r="A87" s="23"/>
      <c r="B87" s="15"/>
      <c r="C87" s="11"/>
      <c r="D87" s="6"/>
      <c r="E87" s="42" t="s">
        <v>60</v>
      </c>
      <c r="F87" s="43">
        <v>90</v>
      </c>
      <c r="G87" s="43">
        <v>1</v>
      </c>
      <c r="H87" s="43">
        <v>4</v>
      </c>
      <c r="I87" s="43">
        <v>1</v>
      </c>
      <c r="J87" s="43">
        <v>41</v>
      </c>
      <c r="K87" s="44">
        <v>18</v>
      </c>
      <c r="L87" s="43">
        <v>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850</v>
      </c>
      <c r="G89" s="19">
        <f t="shared" ref="G89" si="42">SUM(G82:G88)</f>
        <v>7</v>
      </c>
      <c r="H89" s="19">
        <f t="shared" ref="H89" si="43">SUM(H82:H88)</f>
        <v>22</v>
      </c>
      <c r="I89" s="19">
        <f t="shared" ref="I89" si="44">SUM(I82:I88)</f>
        <v>65</v>
      </c>
      <c r="J89" s="19">
        <f t="shared" ref="J89:L89" si="45">SUM(J82:J88)</f>
        <v>545</v>
      </c>
      <c r="K89" s="25"/>
      <c r="L89" s="19">
        <f t="shared" si="45"/>
        <v>70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850</v>
      </c>
      <c r="G100" s="32">
        <f t="shared" ref="G100" si="50">G89+G99</f>
        <v>7</v>
      </c>
      <c r="H100" s="32">
        <f t="shared" ref="H100" si="51">H89+H99</f>
        <v>22</v>
      </c>
      <c r="I100" s="32">
        <f t="shared" ref="I100" si="52">I89+I99</f>
        <v>65</v>
      </c>
      <c r="J100" s="32">
        <f t="shared" ref="J100:L100" si="53">J89+J99</f>
        <v>545</v>
      </c>
      <c r="K100" s="32"/>
      <c r="L100" s="32">
        <f t="shared" si="53"/>
        <v>70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90</v>
      </c>
      <c r="G101" s="40">
        <v>12</v>
      </c>
      <c r="H101" s="40">
        <v>14</v>
      </c>
      <c r="I101" s="40">
        <v>3</v>
      </c>
      <c r="J101" s="40">
        <v>181</v>
      </c>
      <c r="K101" s="41">
        <v>260</v>
      </c>
      <c r="L101" s="40">
        <v>22</v>
      </c>
    </row>
    <row r="102" spans="1:12" ht="15">
      <c r="A102" s="23"/>
      <c r="B102" s="15"/>
      <c r="C102" s="11"/>
      <c r="D102" s="6"/>
      <c r="E102" s="42" t="s">
        <v>63</v>
      </c>
      <c r="F102" s="43">
        <v>180</v>
      </c>
      <c r="G102" s="43">
        <v>5</v>
      </c>
      <c r="H102" s="43">
        <v>5</v>
      </c>
      <c r="I102" s="43">
        <v>35</v>
      </c>
      <c r="J102" s="43">
        <v>204</v>
      </c>
      <c r="K102" s="44">
        <v>309</v>
      </c>
      <c r="L102" s="43">
        <v>9</v>
      </c>
    </row>
    <row r="103" spans="1:12" ht="1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9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90</v>
      </c>
      <c r="G104" s="43">
        <v>2</v>
      </c>
      <c r="H104" s="43">
        <v>0</v>
      </c>
      <c r="I104" s="43">
        <v>13</v>
      </c>
      <c r="J104" s="43">
        <v>106</v>
      </c>
      <c r="K104" s="44">
        <v>108</v>
      </c>
      <c r="L104" s="43">
        <v>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65</v>
      </c>
      <c r="F106" s="43">
        <v>100</v>
      </c>
      <c r="G106" s="43">
        <v>8</v>
      </c>
      <c r="H106" s="43">
        <v>5</v>
      </c>
      <c r="I106" s="43">
        <v>47</v>
      </c>
      <c r="J106" s="43">
        <v>266</v>
      </c>
      <c r="K106" s="44">
        <v>427</v>
      </c>
      <c r="L106" s="43">
        <v>12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30</v>
      </c>
      <c r="H108" s="19">
        <f t="shared" si="54"/>
        <v>26</v>
      </c>
      <c r="I108" s="19">
        <f t="shared" si="54"/>
        <v>125</v>
      </c>
      <c r="J108" s="19">
        <f t="shared" si="54"/>
        <v>899</v>
      </c>
      <c r="K108" s="25"/>
      <c r="L108" s="19">
        <f t="shared" ref="L108" si="55">SUM(L101:L107)</f>
        <v>53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660</v>
      </c>
      <c r="G119" s="32">
        <f t="shared" ref="G119" si="58">G108+G118</f>
        <v>30</v>
      </c>
      <c r="H119" s="32">
        <f t="shared" ref="H119" si="59">H108+H118</f>
        <v>26</v>
      </c>
      <c r="I119" s="32">
        <f t="shared" ref="I119" si="60">I108+I118</f>
        <v>125</v>
      </c>
      <c r="J119" s="32">
        <f t="shared" ref="J119:L119" si="61">J108+J118</f>
        <v>899</v>
      </c>
      <c r="K119" s="32"/>
      <c r="L119" s="32">
        <f t="shared" si="61"/>
        <v>53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180</v>
      </c>
      <c r="G120" s="40">
        <v>17</v>
      </c>
      <c r="H120" s="40">
        <v>17</v>
      </c>
      <c r="I120" s="40">
        <v>26</v>
      </c>
      <c r="J120" s="40">
        <v>330</v>
      </c>
      <c r="K120" s="41">
        <v>265</v>
      </c>
      <c r="L120" s="40">
        <v>31</v>
      </c>
    </row>
    <row r="121" spans="1:12" ht="15">
      <c r="A121" s="14"/>
      <c r="B121" s="15"/>
      <c r="C121" s="11"/>
      <c r="D121" s="6"/>
      <c r="E121" s="42" t="s">
        <v>67</v>
      </c>
      <c r="F121" s="43">
        <v>90</v>
      </c>
      <c r="G121" s="43">
        <v>1</v>
      </c>
      <c r="H121" s="43">
        <v>6</v>
      </c>
      <c r="I121" s="43">
        <v>4</v>
      </c>
      <c r="J121" s="43">
        <v>76</v>
      </c>
      <c r="K121" s="44">
        <v>67</v>
      </c>
      <c r="L121" s="43">
        <v>7</v>
      </c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</v>
      </c>
      <c r="H122" s="43">
        <v>0</v>
      </c>
      <c r="I122" s="43">
        <v>15</v>
      </c>
      <c r="J122" s="43">
        <v>59</v>
      </c>
      <c r="K122" s="44">
        <v>376</v>
      </c>
      <c r="L122" s="43">
        <v>2</v>
      </c>
    </row>
    <row r="123" spans="1:12" ht="15">
      <c r="A123" s="14"/>
      <c r="B123" s="15"/>
      <c r="C123" s="11"/>
      <c r="D123" s="7" t="s">
        <v>23</v>
      </c>
      <c r="E123" s="42" t="s">
        <v>81</v>
      </c>
      <c r="F123" s="43">
        <v>90</v>
      </c>
      <c r="G123" s="43">
        <v>2</v>
      </c>
      <c r="H123" s="43">
        <v>0</v>
      </c>
      <c r="I123" s="43">
        <v>13</v>
      </c>
      <c r="J123" s="43">
        <v>106</v>
      </c>
      <c r="K123" s="44">
        <v>108</v>
      </c>
      <c r="L123" s="43">
        <v>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68</v>
      </c>
      <c r="F125" s="43">
        <v>45</v>
      </c>
      <c r="G125" s="43">
        <v>0</v>
      </c>
      <c r="H125" s="43">
        <v>0</v>
      </c>
      <c r="I125" s="43">
        <v>0</v>
      </c>
      <c r="J125" s="43">
        <v>0</v>
      </c>
      <c r="K125" s="44">
        <v>18</v>
      </c>
      <c r="L125" s="43">
        <v>10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20</v>
      </c>
      <c r="H127" s="19">
        <f t="shared" si="62"/>
        <v>23</v>
      </c>
      <c r="I127" s="19">
        <f t="shared" si="62"/>
        <v>58</v>
      </c>
      <c r="J127" s="19">
        <f t="shared" si="62"/>
        <v>571</v>
      </c>
      <c r="K127" s="25"/>
      <c r="L127" s="19">
        <f t="shared" ref="L127" si="63">SUM(L120:L126)</f>
        <v>51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605</v>
      </c>
      <c r="G138" s="32">
        <f t="shared" ref="G138" si="66">G127+G137</f>
        <v>20</v>
      </c>
      <c r="H138" s="32">
        <f t="shared" ref="H138" si="67">H127+H137</f>
        <v>23</v>
      </c>
      <c r="I138" s="32">
        <f t="shared" ref="I138" si="68">I127+I137</f>
        <v>58</v>
      </c>
      <c r="J138" s="32">
        <f t="shared" ref="J138:L138" si="69">J127+J137</f>
        <v>571</v>
      </c>
      <c r="K138" s="32"/>
      <c r="L138" s="32">
        <f t="shared" si="69"/>
        <v>51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200</v>
      </c>
      <c r="G139" s="40">
        <v>8</v>
      </c>
      <c r="H139" s="40">
        <v>11</v>
      </c>
      <c r="I139" s="40">
        <v>43</v>
      </c>
      <c r="J139" s="40">
        <v>303</v>
      </c>
      <c r="K139" s="41">
        <v>173</v>
      </c>
      <c r="L139" s="40">
        <v>13</v>
      </c>
    </row>
    <row r="140" spans="1:12" ht="15">
      <c r="A140" s="23"/>
      <c r="B140" s="15"/>
      <c r="C140" s="11"/>
      <c r="D140" s="6"/>
      <c r="E140" s="42" t="s">
        <v>70</v>
      </c>
      <c r="F140" s="43">
        <v>200</v>
      </c>
      <c r="G140" s="43">
        <v>6</v>
      </c>
      <c r="H140" s="43">
        <v>5</v>
      </c>
      <c r="I140" s="43">
        <v>9</v>
      </c>
      <c r="J140" s="43">
        <v>113</v>
      </c>
      <c r="K140" s="44">
        <v>386</v>
      </c>
      <c r="L140" s="43">
        <v>16</v>
      </c>
    </row>
    <row r="141" spans="1:12" ht="15">
      <c r="A141" s="23"/>
      <c r="B141" s="15"/>
      <c r="C141" s="11"/>
      <c r="D141" s="7" t="s">
        <v>22</v>
      </c>
      <c r="E141" s="42"/>
      <c r="F141" s="43">
        <v>90</v>
      </c>
      <c r="G141" s="43">
        <v>2</v>
      </c>
      <c r="H141" s="43">
        <v>0</v>
      </c>
      <c r="I141" s="43">
        <v>13</v>
      </c>
      <c r="J141" s="43">
        <v>106</v>
      </c>
      <c r="K141" s="44">
        <v>108</v>
      </c>
      <c r="L141" s="43">
        <v>1</v>
      </c>
    </row>
    <row r="142" spans="1:12" ht="15.75" customHeight="1">
      <c r="A142" s="23"/>
      <c r="B142" s="15"/>
      <c r="C142" s="11"/>
      <c r="D142" s="7" t="s">
        <v>23</v>
      </c>
      <c r="E142" s="42" t="s">
        <v>55</v>
      </c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71</v>
      </c>
      <c r="F143" s="43">
        <v>200</v>
      </c>
      <c r="G143" s="43">
        <v>1</v>
      </c>
      <c r="H143" s="43">
        <v>1</v>
      </c>
      <c r="I143" s="43">
        <v>20</v>
      </c>
      <c r="J143" s="43">
        <v>94</v>
      </c>
      <c r="K143" s="44">
        <v>112</v>
      </c>
      <c r="L143" s="43">
        <v>20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17</v>
      </c>
      <c r="H146" s="19">
        <f t="shared" si="70"/>
        <v>17</v>
      </c>
      <c r="I146" s="19">
        <f t="shared" si="70"/>
        <v>85</v>
      </c>
      <c r="J146" s="19">
        <f t="shared" si="70"/>
        <v>616</v>
      </c>
      <c r="K146" s="25"/>
      <c r="L146" s="19">
        <f t="shared" ref="L146" si="71">SUM(L139:L145)</f>
        <v>50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690</v>
      </c>
      <c r="G157" s="32">
        <f t="shared" ref="G157" si="74">G146+G156</f>
        <v>17</v>
      </c>
      <c r="H157" s="32">
        <f t="shared" ref="H157" si="75">H146+H156</f>
        <v>17</v>
      </c>
      <c r="I157" s="32">
        <f t="shared" ref="I157" si="76">I146+I156</f>
        <v>85</v>
      </c>
      <c r="J157" s="32">
        <f t="shared" ref="J157:L157" si="77">J146+J156</f>
        <v>616</v>
      </c>
      <c r="K157" s="32"/>
      <c r="L157" s="32">
        <f t="shared" si="77"/>
        <v>50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90</v>
      </c>
      <c r="G158" s="40">
        <v>13</v>
      </c>
      <c r="H158" s="40">
        <v>22</v>
      </c>
      <c r="I158" s="40">
        <v>5</v>
      </c>
      <c r="J158" s="40">
        <v>264</v>
      </c>
      <c r="K158" s="41">
        <v>301</v>
      </c>
      <c r="L158" s="40">
        <v>29</v>
      </c>
    </row>
    <row r="159" spans="1:12" ht="15">
      <c r="A159" s="23"/>
      <c r="B159" s="15"/>
      <c r="C159" s="11"/>
      <c r="D159" s="6"/>
      <c r="E159" s="42" t="s">
        <v>52</v>
      </c>
      <c r="F159" s="43">
        <v>180</v>
      </c>
      <c r="G159" s="43">
        <v>8</v>
      </c>
      <c r="H159" s="43">
        <v>10</v>
      </c>
      <c r="I159" s="43">
        <v>37</v>
      </c>
      <c r="J159" s="43">
        <v>268</v>
      </c>
      <c r="K159" s="44" t="s">
        <v>73</v>
      </c>
      <c r="L159" s="43">
        <v>13</v>
      </c>
    </row>
    <row r="160" spans="1:12" ht="1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0</v>
      </c>
      <c r="H160" s="43">
        <v>0</v>
      </c>
      <c r="I160" s="43">
        <v>21</v>
      </c>
      <c r="J160" s="43">
        <v>84</v>
      </c>
      <c r="K160" s="44">
        <v>348</v>
      </c>
      <c r="L160" s="43">
        <v>3</v>
      </c>
    </row>
    <row r="161" spans="1:12" ht="15">
      <c r="A161" s="23"/>
      <c r="B161" s="15"/>
      <c r="C161" s="11"/>
      <c r="D161" s="7" t="s">
        <v>23</v>
      </c>
      <c r="E161" s="42" t="s">
        <v>81</v>
      </c>
      <c r="F161" s="43">
        <v>90</v>
      </c>
      <c r="G161" s="43">
        <v>2</v>
      </c>
      <c r="H161" s="43">
        <v>0</v>
      </c>
      <c r="I161" s="43">
        <v>13</v>
      </c>
      <c r="J161" s="43">
        <v>106</v>
      </c>
      <c r="K161" s="44">
        <v>108</v>
      </c>
      <c r="L161" s="43">
        <v>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74</v>
      </c>
      <c r="F163" s="43">
        <v>90</v>
      </c>
      <c r="G163" s="43">
        <v>1</v>
      </c>
      <c r="H163" s="43">
        <v>6</v>
      </c>
      <c r="I163" s="43">
        <v>3</v>
      </c>
      <c r="J163" s="43">
        <v>69</v>
      </c>
      <c r="K163" s="44">
        <v>29</v>
      </c>
      <c r="L163" s="43">
        <v>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24</v>
      </c>
      <c r="H165" s="19">
        <f t="shared" si="78"/>
        <v>38</v>
      </c>
      <c r="I165" s="19">
        <f t="shared" si="78"/>
        <v>79</v>
      </c>
      <c r="J165" s="19">
        <f t="shared" si="78"/>
        <v>791</v>
      </c>
      <c r="K165" s="25"/>
      <c r="L165" s="19">
        <f t="shared" ref="L165" si="79">SUM(L158:L164)</f>
        <v>52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650</v>
      </c>
      <c r="G176" s="32">
        <f t="shared" ref="G176" si="82">G165+G175</f>
        <v>24</v>
      </c>
      <c r="H176" s="32">
        <f t="shared" ref="H176" si="83">H165+H175</f>
        <v>38</v>
      </c>
      <c r="I176" s="32">
        <f t="shared" ref="I176" si="84">I165+I175</f>
        <v>79</v>
      </c>
      <c r="J176" s="32">
        <f t="shared" ref="J176:L176" si="85">J165+J175</f>
        <v>791</v>
      </c>
      <c r="K176" s="32"/>
      <c r="L176" s="32">
        <f t="shared" si="85"/>
        <v>52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90</v>
      </c>
      <c r="G177" s="40">
        <v>7</v>
      </c>
      <c r="H177" s="40">
        <v>7</v>
      </c>
      <c r="I177" s="40">
        <v>9</v>
      </c>
      <c r="J177" s="40">
        <v>127</v>
      </c>
      <c r="K177" s="41">
        <v>234</v>
      </c>
      <c r="L177" s="40">
        <v>25</v>
      </c>
    </row>
    <row r="178" spans="1:12" ht="15">
      <c r="A178" s="23"/>
      <c r="B178" s="15"/>
      <c r="C178" s="11"/>
      <c r="D178" s="6"/>
      <c r="E178" s="42" t="s">
        <v>57</v>
      </c>
      <c r="F178" s="43">
        <v>180</v>
      </c>
      <c r="G178" s="43">
        <v>3</v>
      </c>
      <c r="H178" s="43">
        <v>17</v>
      </c>
      <c r="I178" s="43">
        <v>21</v>
      </c>
      <c r="J178" s="43">
        <v>250</v>
      </c>
      <c r="K178" s="44">
        <v>128</v>
      </c>
      <c r="L178" s="43">
        <v>18</v>
      </c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430</v>
      </c>
      <c r="L179" s="43">
        <v>1</v>
      </c>
    </row>
    <row r="180" spans="1:12" ht="15">
      <c r="A180" s="23"/>
      <c r="B180" s="15"/>
      <c r="C180" s="11"/>
      <c r="D180" s="7" t="s">
        <v>23</v>
      </c>
      <c r="E180" s="42" t="s">
        <v>55</v>
      </c>
      <c r="F180" s="43">
        <v>90</v>
      </c>
      <c r="G180" s="43">
        <v>2</v>
      </c>
      <c r="H180" s="43">
        <v>0</v>
      </c>
      <c r="I180" s="43">
        <v>13</v>
      </c>
      <c r="J180" s="43">
        <v>106</v>
      </c>
      <c r="K180" s="44">
        <v>108</v>
      </c>
      <c r="L180" s="43">
        <v>1</v>
      </c>
    </row>
    <row r="181" spans="1:12" ht="15">
      <c r="A181" s="23"/>
      <c r="B181" s="15"/>
      <c r="C181" s="11"/>
      <c r="D181" s="7" t="s">
        <v>24</v>
      </c>
      <c r="E181" s="42" t="s">
        <v>24</v>
      </c>
      <c r="F181" s="43">
        <v>200</v>
      </c>
      <c r="G181" s="43">
        <v>3</v>
      </c>
      <c r="H181" s="43">
        <v>1</v>
      </c>
      <c r="I181" s="43">
        <v>28</v>
      </c>
      <c r="J181" s="43">
        <v>192</v>
      </c>
      <c r="K181" s="44">
        <v>112</v>
      </c>
      <c r="L181" s="43">
        <v>20</v>
      </c>
    </row>
    <row r="182" spans="1:12" ht="15">
      <c r="A182" s="23"/>
      <c r="B182" s="15"/>
      <c r="C182" s="11"/>
      <c r="D182" s="6"/>
      <c r="E182" s="42" t="s">
        <v>60</v>
      </c>
      <c r="F182" s="43">
        <v>90</v>
      </c>
      <c r="G182" s="43">
        <v>1</v>
      </c>
      <c r="H182" s="43">
        <v>4</v>
      </c>
      <c r="I182" s="43">
        <v>1</v>
      </c>
      <c r="J182" s="43">
        <v>41</v>
      </c>
      <c r="K182" s="44">
        <v>18</v>
      </c>
      <c r="L182" s="43">
        <v>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850</v>
      </c>
      <c r="G184" s="19">
        <f t="shared" ref="G184:J184" si="86">SUM(G177:G183)</f>
        <v>16</v>
      </c>
      <c r="H184" s="19">
        <f t="shared" si="86"/>
        <v>29</v>
      </c>
      <c r="I184" s="19">
        <f t="shared" si="86"/>
        <v>87</v>
      </c>
      <c r="J184" s="19">
        <f t="shared" si="86"/>
        <v>776</v>
      </c>
      <c r="K184" s="25"/>
      <c r="L184" s="19">
        <f t="shared" ref="L184" si="87">SUM(L177:L183)</f>
        <v>71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850</v>
      </c>
      <c r="G195" s="32">
        <f t="shared" ref="G195" si="90">G184+G194</f>
        <v>16</v>
      </c>
      <c r="H195" s="32">
        <f t="shared" ref="H195" si="91">H184+H194</f>
        <v>29</v>
      </c>
      <c r="I195" s="32">
        <f t="shared" ref="I195" si="92">I184+I194</f>
        <v>87</v>
      </c>
      <c r="J195" s="32">
        <f t="shared" ref="J195:L195" si="93">J184+J194</f>
        <v>776</v>
      </c>
      <c r="K195" s="32"/>
      <c r="L195" s="32">
        <f t="shared" si="93"/>
        <v>71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20.399999999999999</v>
      </c>
      <c r="H196" s="34">
        <f t="shared" si="94"/>
        <v>24.8</v>
      </c>
      <c r="I196" s="34">
        <f t="shared" si="94"/>
        <v>100.1</v>
      </c>
      <c r="J196" s="34">
        <f t="shared" si="94"/>
        <v>733.6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55.120000000000005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2025-05-18T16:09:02Z</dcterms:modified>
</cp:coreProperties>
</file>